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ntabilidad\Desktop\SAPAR\SAPAR 1\CUENTA PUBLICA 2023\1ER TRIMESTRE 2023\"/>
    </mc:Choice>
  </mc:AlternateContent>
  <xr:revisionPtr revIDLastSave="0" documentId="8_{3296B02A-F5F9-42A8-97DB-F545BB935D23}" xr6:coauthVersionLast="37" xr6:coauthVersionMax="37" xr10:uidLastSave="{00000000-0000-0000-0000-000000000000}"/>
  <bookViews>
    <workbookView xWindow="0" yWindow="0" windowWidth="21600" windowHeight="1008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<sst xmlns="http://schemas.openxmlformats.org/spreadsheetml/2006/main" count="62" uniqueCount="61">
  <si>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</si>
  <si>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</si>
  <si>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</si>
  <si>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</si>
  <si>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</si>
  <si>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</si>
  <si>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</si>
  <si>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</si>
  <si>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</si>
  <si>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</si>
  <si>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</si>
  <si>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</si>
  <si>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</si>
  <si>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</si>
  <si>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</si>
  <si>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</si>
  <si>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</si>
  <si>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</si>
  <si>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</si>
  <si>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</si>
  <si>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</si>
  <si>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</si>
  <si>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</si>
  <si>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</si>
  <si>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</si>
  <si>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</si>
  <si>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</si>
  <si>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</si>
  <si>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</si>
  <si>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</si>
  <si>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</si>
  <si>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</si>
  <si>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</si>
  <si>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</si>
  <si>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</si>
  <si>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</si>
  <si>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</si>
  <si>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</si>
  <si>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</si>
  <si>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</si>
  <si>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</si>
  <si>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</si>
  <si>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</si>
  <si>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</si>
  <si>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</si>
  <si>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</si>
  <si>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</si>
  <si>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</si>
  <si>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</si>
  <si>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</si>
  <si>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</si>
  <si>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</si>
  <si>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</si>
  <si>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</si>
  <si>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</si>
  <si>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</si>
  <si>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</si>
  <si>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</si>
  <si>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</si>
  <si>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</si>
  <si>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de Agua Potable y Alcantarillado de Romita, Gto.
Estado de Situación Financiera
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</si>
</sst>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8" t="s">
        <v>60</v>
      </c>
      <c r="B1" s="29"/>
      <c r="C1" s="29"/>
      <c r="D1" s="29"/>
      <c r="E1" s="29"/>
      <c r="F1" s="30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3617862.46</v>
      </c>
      <c r="C5" s="20">
        <v>2740710.4</v>
      </c>
      <c r="D5" s="9" t="s">
        <v>36</v>
      </c>
      <c r="E5" s="20">
        <v>1712894.99</v>
      </c>
      <c r="F5" s="23">
        <v>2375403.4500000002</v>
      </c>
    </row>
    <row r="6" spans="1:6" x14ac:dyDescent="0.2">
      <c r="A6" s="9" t="s">
        <v>23</v>
      </c>
      <c r="B6" s="20">
        <v>7758729.29</v>
      </c>
      <c r="C6" s="20">
        <v>7795844.9100000001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255367.64</v>
      </c>
      <c r="C9" s="20">
        <v>371905.26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-2982437.43</v>
      </c>
      <c r="C10" s="20">
        <v>-2982437.43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8649521.9600000009</v>
      </c>
      <c r="C13" s="22">
        <f>SUM(C5:C11)</f>
        <v>7926023.1400000006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1712894.99</v>
      </c>
      <c r="F14" s="27">
        <f>SUM(F5:F12)</f>
        <v>2375403.4500000002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2511202.56</v>
      </c>
      <c r="C18" s="20">
        <v>2511202.56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20254188.030000001</v>
      </c>
      <c r="C19" s="20">
        <v>20230479.289999999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437726.51</v>
      </c>
      <c r="C20" s="20">
        <v>437726.51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-6769914.0099999998</v>
      </c>
      <c r="C21" s="20">
        <v>-6769914.0099999998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16433203.090000002</v>
      </c>
      <c r="C26" s="22">
        <f>SUM(C16:C24)</f>
        <v>16409494.35</v>
      </c>
      <c r="D26" s="12" t="s">
        <v>50</v>
      </c>
      <c r="E26" s="22">
        <f>SUM(E24+E14)</f>
        <v>1712894.99</v>
      </c>
      <c r="F26" s="27">
        <f>SUM(F14+F24)</f>
        <v>2375403.4500000002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25082725.050000004</v>
      </c>
      <c r="C28" s="22">
        <f>C13+C26</f>
        <v>24335517.490000002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14307467.43</v>
      </c>
      <c r="F30" s="27">
        <f>SUM(F31:F33)</f>
        <v>14307467.43</v>
      </c>
    </row>
    <row r="31" spans="1:6" x14ac:dyDescent="0.2">
      <c r="A31" s="16"/>
      <c r="B31" s="14"/>
      <c r="C31" s="15"/>
      <c r="D31" s="9" t="s">
        <v>2</v>
      </c>
      <c r="E31" s="20">
        <v>14307467.43</v>
      </c>
      <c r="F31" s="23">
        <v>14307467.43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9062362.6300000008</v>
      </c>
      <c r="F35" s="27">
        <f>SUM(F36:F40)</f>
        <v>7652646.6100000003</v>
      </c>
    </row>
    <row r="36" spans="1:6" x14ac:dyDescent="0.2">
      <c r="A36" s="16"/>
      <c r="B36" s="14"/>
      <c r="C36" s="15"/>
      <c r="D36" s="9" t="s">
        <v>46</v>
      </c>
      <c r="E36" s="20">
        <v>1409716.02</v>
      </c>
      <c r="F36" s="23">
        <v>71553.58</v>
      </c>
    </row>
    <row r="37" spans="1:6" x14ac:dyDescent="0.2">
      <c r="A37" s="16"/>
      <c r="B37" s="14"/>
      <c r="C37" s="15"/>
      <c r="D37" s="9" t="s">
        <v>14</v>
      </c>
      <c r="E37" s="20">
        <v>7652646.6100000003</v>
      </c>
      <c r="F37" s="23">
        <v>7581093.0300000003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23369830.060000002</v>
      </c>
      <c r="F46" s="27">
        <f>SUM(F42+F35+F30)</f>
        <v>21960114.039999999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25082725.050000001</v>
      </c>
      <c r="F48" s="22">
        <f>F46+F26</f>
        <v>24335517.489999998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horizontalDpi="4294967295" verticalDpi="4294967295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2023-05-04T22:27:55Z</cp:lastPrinted>
  <dcterms:created xsi:type="dcterms:W3CDTF">2012-12-11T20:26:08Z</dcterms:created>
  <dcterms:modified xsi:type="dcterms:W3CDTF">2023-05-04T23:04:39Z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